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Personal Budget Templates\"/>
    </mc:Choice>
  </mc:AlternateContent>
  <xr:revisionPtr revIDLastSave="0" documentId="13_ncr:1_{E3308186-ACF2-4FBC-9E24-3FBD68F6CAAB}" xr6:coauthVersionLast="47" xr6:coauthVersionMax="47" xr10:uidLastSave="{00000000-0000-0000-0000-000000000000}"/>
  <bookViews>
    <workbookView xWindow="-108" yWindow="-108" windowWidth="23256" windowHeight="12576" xr2:uid="{53BBC77A-89A7-49A6-868F-BD9874C30D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6" i="1" l="1"/>
  <c r="J65" i="1"/>
  <c r="K65" i="1" s="1"/>
  <c r="J66" i="1"/>
  <c r="J67" i="1"/>
  <c r="K67" i="1" s="1"/>
  <c r="J68" i="1"/>
  <c r="K68" i="1" s="1"/>
  <c r="J69" i="1"/>
  <c r="K69" i="1" s="1"/>
  <c r="J70" i="1"/>
  <c r="K70" i="1" s="1"/>
  <c r="J64" i="1"/>
  <c r="K64" i="1" s="1"/>
  <c r="D71" i="1"/>
  <c r="E71" i="1"/>
  <c r="F71" i="1"/>
  <c r="G71" i="1"/>
  <c r="H71" i="1"/>
  <c r="I71" i="1"/>
  <c r="D62" i="1"/>
  <c r="E62" i="1"/>
  <c r="F62" i="1"/>
  <c r="G62" i="1"/>
  <c r="H62" i="1"/>
  <c r="I62" i="1"/>
  <c r="J57" i="1"/>
  <c r="K57" i="1" s="1"/>
  <c r="J58" i="1"/>
  <c r="K58" i="1" s="1"/>
  <c r="J59" i="1"/>
  <c r="K59" i="1" s="1"/>
  <c r="J60" i="1"/>
  <c r="K60" i="1" s="1"/>
  <c r="J61" i="1"/>
  <c r="K61" i="1" s="1"/>
  <c r="J56" i="1"/>
  <c r="K56" i="1" s="1"/>
  <c r="J43" i="1"/>
  <c r="K43" i="1" s="1"/>
  <c r="J44" i="1"/>
  <c r="K44" i="1" s="1"/>
  <c r="J45" i="1"/>
  <c r="K45" i="1" s="1"/>
  <c r="J46" i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42" i="1"/>
  <c r="K42" i="1" s="1"/>
  <c r="I54" i="1"/>
  <c r="H54" i="1"/>
  <c r="G54" i="1"/>
  <c r="F54" i="1"/>
  <c r="E54" i="1"/>
  <c r="D54" i="1"/>
  <c r="C71" i="1"/>
  <c r="B71" i="1"/>
  <c r="C62" i="1"/>
  <c r="B62" i="1"/>
  <c r="C54" i="1"/>
  <c r="B54" i="1"/>
  <c r="I72" i="1" l="1"/>
  <c r="J62" i="1"/>
  <c r="J71" i="1"/>
  <c r="K62" i="1"/>
  <c r="K54" i="1"/>
  <c r="K66" i="1"/>
  <c r="K71" i="1" s="1"/>
  <c r="J54" i="1"/>
  <c r="J72" i="1" l="1"/>
  <c r="K72" i="1"/>
</calcChain>
</file>

<file path=xl/sharedStrings.xml><?xml version="1.0" encoding="utf-8"?>
<sst xmlns="http://schemas.openxmlformats.org/spreadsheetml/2006/main" count="49" uniqueCount="46">
  <si>
    <t>Personal Weekly Budget Template</t>
  </si>
  <si>
    <t>NET Income</t>
  </si>
  <si>
    <t>Other</t>
  </si>
  <si>
    <t>Mortgage/Rent</t>
  </si>
  <si>
    <t>Home/Rental Insurance</t>
  </si>
  <si>
    <t>Electricity</t>
  </si>
  <si>
    <t>Gas/Oil</t>
  </si>
  <si>
    <t>Water/Sewer/Trash</t>
  </si>
  <si>
    <t>Phone</t>
  </si>
  <si>
    <t>Cable/Satellite</t>
  </si>
  <si>
    <t>Internet</t>
  </si>
  <si>
    <t>Furnishing/Appliances</t>
  </si>
  <si>
    <t>Lawn/Garden</t>
  </si>
  <si>
    <t>Maintenance/Improvements</t>
  </si>
  <si>
    <t>Car Payments</t>
  </si>
  <si>
    <t>Auto Insurance</t>
  </si>
  <si>
    <t>Fuel</t>
  </si>
  <si>
    <t>Public Transportation</t>
  </si>
  <si>
    <t>Repairs/Maintenance</t>
  </si>
  <si>
    <t>Registration/License</t>
  </si>
  <si>
    <t>Groceries</t>
  </si>
  <si>
    <t>Child Care</t>
  </si>
  <si>
    <t>Dining Out</t>
  </si>
  <si>
    <t>Clothing</t>
  </si>
  <si>
    <t>Cleaning</t>
  </si>
  <si>
    <t>Salon/Barber</t>
  </si>
  <si>
    <t>Pet Supplies</t>
  </si>
  <si>
    <t>DAY</t>
  </si>
  <si>
    <t>Monday</t>
  </si>
  <si>
    <t>Tuesday</t>
  </si>
  <si>
    <t>Wednesday</t>
  </si>
  <si>
    <t>Saturday</t>
  </si>
  <si>
    <t>Sunday</t>
  </si>
  <si>
    <t>Expected Cost</t>
  </si>
  <si>
    <t>Actual Cost</t>
  </si>
  <si>
    <t>Thursday</t>
  </si>
  <si>
    <t>Add WEEK:</t>
  </si>
  <si>
    <t>Other Expenses</t>
  </si>
  <si>
    <t>Salary</t>
  </si>
  <si>
    <t>Bonus</t>
  </si>
  <si>
    <t xml:space="preserve">  Date</t>
  </si>
  <si>
    <t>Total</t>
  </si>
  <si>
    <t>Frifday</t>
  </si>
  <si>
    <t>Savings</t>
  </si>
  <si>
    <t>Home Expenses</t>
  </si>
  <si>
    <t>Transportation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</si>
</sst>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entury Gothic"/>
      <family val="1"/>
    </font>
    <font>
      <sz val="10"/>
      <color theme="0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2"/>
    </font>
    <font>
      <b/>
      <sz val="10"/>
      <color theme="0"/>
      <name val="Century Gothic"/>
      <family val="2"/>
    </font>
    <font>
      <sz val="11"/>
      <color theme="0"/>
      <name val="Calibri"/>
      <family val="2"/>
      <scheme val="minor"/>
    </font>
    <font>
      <b/>
      <sz val="14"/>
      <color theme="0"/>
      <name val="Century Gothic"/>
      <family val="2"/>
    </font>
    <font>
      <b/>
      <sz val="3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6EBF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theme="0" tint="-0.249977111117893"/>
      </left>
      <right/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theme="0" tint="-0.249977111117893"/>
      </left>
      <right style="hair">
        <color indexed="55"/>
      </right>
      <top style="thin">
        <color theme="0" tint="-0.249977111117893"/>
      </top>
      <bottom style="hair">
        <color indexed="55"/>
      </bottom>
      <diagonal/>
    </border>
    <border>
      <left style="thin">
        <color theme="0" tint="-0.249977111117893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4" fillId="2" borderId="3" xfId="1" applyFont="1" applyFill="1" applyBorder="1" applyAlignment="1">
      <alignment horizontal="left" vertical="center" wrapText="1" indent="1"/>
    </xf>
    <xf numFmtId="0" fontId="4" fillId="2" borderId="0" xfId="1" applyFont="1" applyFill="1" applyBorder="1" applyAlignment="1">
      <alignment horizontal="left" vertical="center" wrapText="1" indent="1"/>
    </xf>
    <xf numFmtId="0" fontId="3" fillId="4" borderId="1" xfId="1" applyFont="1" applyFill="1" applyBorder="1" applyAlignment="1">
      <alignment horizontal="center" vertical="center" wrapText="1"/>
    </xf>
    <xf numFmtId="0" fontId="3" fillId="5" borderId="0" xfId="1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horizontal="left" vertical="center" wrapText="1" indent="1"/>
    </xf>
    <xf numFmtId="0" fontId="6" fillId="6" borderId="0" xfId="1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left" vertical="center" wrapText="1" indent="1"/>
    </xf>
    <xf numFmtId="0" fontId="4" fillId="6" borderId="3" xfId="1" applyFont="1" applyFill="1" applyBorder="1" applyAlignment="1">
      <alignment horizontal="left" vertical="center" wrapText="1" indent="1"/>
    </xf>
    <xf numFmtId="164" fontId="3" fillId="7" borderId="4" xfId="2" applyNumberFormat="1" applyFont="1" applyFill="1" applyBorder="1" applyAlignment="1">
      <alignment horizontal="center" vertical="center" wrapText="1"/>
    </xf>
    <xf numFmtId="164" fontId="3" fillId="7" borderId="5" xfId="2" applyNumberFormat="1" applyFont="1" applyFill="1" applyBorder="1" applyAlignment="1">
      <alignment horizontal="center" vertical="center" wrapText="1"/>
    </xf>
    <xf numFmtId="164" fontId="3" fillId="7" borderId="6" xfId="2" applyNumberFormat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left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164" fontId="3" fillId="3" borderId="0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43" fontId="3" fillId="7" borderId="1" xfId="1" applyNumberFormat="1" applyFont="1" applyFill="1" applyBorder="1" applyAlignment="1">
      <alignment horizontal="left" vertical="center" wrapText="1"/>
    </xf>
    <xf numFmtId="0" fontId="9" fillId="5" borderId="0" xfId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vertical="center" wrapText="1"/>
    </xf>
    <xf numFmtId="0" fontId="5" fillId="5" borderId="0" xfId="1" applyFont="1" applyFill="1" applyBorder="1" applyAlignment="1">
      <alignment vertical="center" wrapText="1"/>
    </xf>
    <xf numFmtId="0" fontId="0" fillId="5" borderId="0" xfId="0" applyFill="1" applyAlignment="1"/>
    <xf numFmtId="0" fontId="8" fillId="5" borderId="0" xfId="0" applyFont="1" applyFill="1" applyAlignment="1">
      <alignment horizontal="center"/>
    </xf>
    <xf numFmtId="164" fontId="0" fillId="5" borderId="0" xfId="0" applyNumberFormat="1" applyFill="1" applyAlignment="1"/>
    <xf numFmtId="0" fontId="5" fillId="5" borderId="2" xfId="1" applyFont="1" applyFill="1" applyBorder="1" applyAlignment="1">
      <alignment horizontal="left" vertical="center" wrapText="1" indent="1"/>
    </xf>
    <xf numFmtId="0" fontId="5" fillId="5" borderId="0" xfId="1" applyFont="1" applyFill="1" applyBorder="1" applyAlignment="1">
      <alignment horizontal="left" vertical="center" wrapText="1" indent="1"/>
    </xf>
    <xf numFmtId="0" fontId="0" fillId="0" borderId="0" xfId="0"/>
    <xf numFmtId="0" fontId="4" fillId="6" borderId="0" xfId="1" applyFont="1" applyFill="1" applyBorder="1" applyAlignment="1">
      <alignment horizontal="left" vertical="center" wrapText="1" indent="1"/>
    </xf>
    <xf numFmtId="0" fontId="4" fillId="2" borderId="0" xfId="1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/>
    </xf>
  </cellXfs>
  <cellStyles count="4">
    <cellStyle name="Currency 2" xfId="2" xr:uid="{8CDF7285-6036-4A20-8CD9-109AD12628F3}"/>
    <cellStyle name="Normal" xfId="0" builtinId="0"/>
    <cellStyle name="Normal 2" xfId="3" xr:uid="{EF8B961A-993F-4254-A68D-6D85319F5706}"/>
    <cellStyle name="Normal 3" xfId="1" xr:uid="{2AFE9AC0-4816-48D5-81A8-55BD6A7737F1}"/>
  </cellStyles>
  <dxfs count="0"/>
  <tableStyles count="0" defaultTableStyle="TableStyleMedium2" defaultPivotStyle="PivotStyleLight16"/>
  <colors>
    <mruColors>
      <color rgb="FFE6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Chart Title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line3DChart>
        <c:grouping val="standard"/>
        <c:varyColors val="0"/>
        <c:ser>
          <c:idx val="0"/>
          <c:order val="0"/>
          <c:tx>
            <c:strRef>
              <c:f>Sheet1!$I$39</c:f>
              <c:strCache>
                <c:ptCount val="1"/>
                <c:pt idx="0">
                  <c:v>Expected Cost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val>
            <c:numRef>
              <c:f>Sheet1!$I$40:$I$71</c:f>
              <c:numCache>
                <c:formatCode>General</c:formatCode>
                <c:ptCount val="32"/>
                <c:pt idx="2" formatCode="_(&quot;$&quot;* #,##0.00_);_(&quot;$&quot;* \(#,##0.00\);_(&quot;$&quot;* &quot;-&quot;??_);_(@_)">
                  <c:v>5000</c:v>
                </c:pt>
                <c:pt idx="3" formatCode="_(&quot;$&quot;* #,##0.00_);_(&quot;$&quot;* \(#,##0.00\);_(&quot;$&quot;* &quot;-&quot;??_);_(@_)">
                  <c:v>60</c:v>
                </c:pt>
                <c:pt idx="4" formatCode="_(&quot;$&quot;* #,##0.00_);_(&quot;$&quot;* \(#,##0.00\);_(&quot;$&quot;* &quot;-&quot;??_);_(@_)">
                  <c:v>80</c:v>
                </c:pt>
                <c:pt idx="5" formatCode="_(&quot;$&quot;* #,##0.00_);_(&quot;$&quot;* \(#,##0.00\);_(&quot;$&quot;* &quot;-&quot;??_);_(@_)">
                  <c:v>72</c:v>
                </c:pt>
                <c:pt idx="6" formatCode="_(&quot;$&quot;* #,##0.00_);_(&quot;$&quot;* \(#,##0.00\);_(&quot;$&quot;* &quot;-&quot;??_);_(@_)">
                  <c:v>40</c:v>
                </c:pt>
                <c:pt idx="7" formatCode="_(&quot;$&quot;* #,##0.00_);_(&quot;$&quot;* \(#,##0.00\);_(&quot;$&quot;* &quot;-&quot;??_);_(@_)">
                  <c:v>28</c:v>
                </c:pt>
                <c:pt idx="9" formatCode="_(&quot;$&quot;* #,##0.00_);_(&quot;$&quot;* \(#,##0.00\);_(&quot;$&quot;* &quot;-&quot;??_);_(@_)">
                  <c:v>60</c:v>
                </c:pt>
                <c:pt idx="10" formatCode="_(&quot;$&quot;* #,##0.00_);_(&quot;$&quot;* \(#,##0.00\);_(&quot;$&quot;* &quot;-&quot;??_);_(@_)">
                  <c:v>1400</c:v>
                </c:pt>
                <c:pt idx="11" formatCode="_(&quot;$&quot;* #,##0.00_);_(&quot;$&quot;* \(#,##0.00\);_(&quot;$&quot;* &quot;-&quot;??_);_(@_)">
                  <c:v>1600</c:v>
                </c:pt>
                <c:pt idx="14" formatCode="_(&quot;$&quot;* #,##0.00_);_(&quot;$&quot;* \(#,##0.00\);_(&quot;$&quot;* &quot;-&quot;??_);_(@_)">
                  <c:v>8340</c:v>
                </c:pt>
                <c:pt idx="16" formatCode="_(&quot;$&quot;* #,##0.00_);_(&quot;$&quot;* \(#,##0.00\);_(&quot;$&quot;* &quot;-&quot;??_);_(@_)">
                  <c:v>500</c:v>
                </c:pt>
                <c:pt idx="17" formatCode="_(&quot;$&quot;* #,##0.00_);_(&quot;$&quot;* \(#,##0.00\);_(&quot;$&quot;* &quot;-&quot;??_);_(@_)">
                  <c:v>200</c:v>
                </c:pt>
                <c:pt idx="18" formatCode="_(&quot;$&quot;* #,##0.00_);_(&quot;$&quot;* \(#,##0.00\);_(&quot;$&quot;* &quot;-&quot;??_);_(@_)">
                  <c:v>200</c:v>
                </c:pt>
                <c:pt idx="21" formatCode="_(&quot;$&quot;* #,##0.00_);_(&quot;$&quot;* \(#,##0.00\);_(&quot;$&quot;* &quot;-&quot;??_);_(@_)">
                  <c:v>200</c:v>
                </c:pt>
                <c:pt idx="22" formatCode="_(&quot;$&quot;* #,##0.00_);_(&quot;$&quot;* \(#,##0.00\);_(&quot;$&quot;* &quot;-&quot;??_);_(@_)">
                  <c:v>1100</c:v>
                </c:pt>
                <c:pt idx="24" formatCode="_(&quot;$&quot;* #,##0.00_);_(&quot;$&quot;* \(#,##0.00\);_(&quot;$&quot;* &quot;-&quot;??_);_(@_)">
                  <c:v>480</c:v>
                </c:pt>
                <c:pt idx="25" formatCode="_(&quot;$&quot;* #,##0.00_);_(&quot;$&quot;* \(#,##0.00\);_(&quot;$&quot;* &quot;-&quot;??_);_(@_)">
                  <c:v>200</c:v>
                </c:pt>
                <c:pt idx="26" formatCode="_(&quot;$&quot;* #,##0.00_);_(&quot;$&quot;* \(#,##0.00\);_(&quot;$&quot;* &quot;-&quot;??_);_(@_)">
                  <c:v>199</c:v>
                </c:pt>
                <c:pt idx="29" formatCode="_(&quot;$&quot;* #,##0.00_);_(&quot;$&quot;* \(#,##0.00\);_(&quot;$&quot;* &quot;-&quot;??_);_(@_)">
                  <c:v>155</c:v>
                </c:pt>
                <c:pt idx="30" formatCode="_(&quot;$&quot;* #,##0.00_);_(&quot;$&quot;* \(#,##0.00\);_(&quot;$&quot;* &quot;-&quot;??_);_(@_)">
                  <c:v>150</c:v>
                </c:pt>
                <c:pt idx="31" formatCode="_(&quot;$&quot;* #,##0.00_);_(&quot;$&quot;* \(#,##0.00\);_(&quot;$&quot;* &quot;-&quot;??_);_(@_)">
                  <c:v>1184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E3-4AF5-88CE-568C524638A5}"/>
            </c:ext>
          </c:extLst>
        </c:ser>
        <c:ser>
          <c:idx val="1"/>
          <c:order val="1"/>
          <c:tx>
            <c:strRef>
              <c:f>Sheet1!$J$39</c:f>
              <c:strCache>
                <c:ptCount val="1"/>
                <c:pt idx="0">
                  <c:v>Actual Cost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val>
            <c:numRef>
              <c:f>Sheet1!$J$40:$J$71</c:f>
              <c:numCache>
                <c:formatCode>General</c:formatCode>
                <c:ptCount val="32"/>
                <c:pt idx="2" formatCode="_(&quot;$&quot;* #,##0.00_);_(&quot;$&quot;* \(#,##0.00\);_(&quot;$&quot;* &quot;-&quot;??_);_(@_)">
                  <c:v>4500</c:v>
                </c:pt>
                <c:pt idx="3" formatCode="_(&quot;$&quot;* #,##0.00_);_(&quot;$&quot;* \(#,##0.00\);_(&quot;$&quot;* &quot;-&quot;??_);_(@_)">
                  <c:v>50</c:v>
                </c:pt>
                <c:pt idx="4" formatCode="_(&quot;$&quot;* #,##0.00_);_(&quot;$&quot;* \(#,##0.00\);_(&quot;$&quot;* &quot;-&quot;??_);_(@_)">
                  <c:v>70</c:v>
                </c:pt>
                <c:pt idx="5" formatCode="_(&quot;$&quot;* #,##0.00_);_(&quot;$&quot;* \(#,##0.00\);_(&quot;$&quot;* &quot;-&quot;??_);_(@_)">
                  <c:v>72</c:v>
                </c:pt>
                <c:pt idx="6" formatCode="_(&quot;$&quot;* #,##0.00_);_(&quot;$&quot;* \(#,##0.00\);_(&quot;$&quot;* &quot;-&quot;??_);_(@_)">
                  <c:v>30</c:v>
                </c:pt>
                <c:pt idx="7" formatCode="_(&quot;$&quot;* #,##0.00_);_(&quot;$&quot;* \(#,##0.00\);_(&quot;$&quot;* &quot;-&quot;??_);_(@_)">
                  <c:v>27</c:v>
                </c:pt>
                <c:pt idx="8" formatCode="_(&quot;$&quot;* #,##0.00_);_(&quot;$&quot;* \(#,##0.00\);_(&quot;$&quot;* &quot;-&quot;??_);_(@_)">
                  <c:v>0</c:v>
                </c:pt>
                <c:pt idx="9" formatCode="_(&quot;$&quot;* #,##0.00_);_(&quot;$&quot;* \(#,##0.00\);_(&quot;$&quot;* &quot;-&quot;??_);_(@_)">
                  <c:v>54</c:v>
                </c:pt>
                <c:pt idx="10" formatCode="_(&quot;$&quot;* #,##0.00_);_(&quot;$&quot;* \(#,##0.00\);_(&quot;$&quot;* &quot;-&quot;??_);_(@_)">
                  <c:v>1300</c:v>
                </c:pt>
                <c:pt idx="11" formatCode="_(&quot;$&quot;* #,##0.00_);_(&quot;$&quot;* \(#,##0.00\);_(&quot;$&quot;* &quot;-&quot;??_);_(@_)">
                  <c:v>1500</c:v>
                </c:pt>
                <c:pt idx="12" formatCode="_(&quot;$&quot;* #,##0.00_);_(&quot;$&quot;* \(#,##0.00\);_(&quot;$&quot;* &quot;-&quot;??_);_(@_)">
                  <c:v>0</c:v>
                </c:pt>
                <c:pt idx="13" formatCode="_(&quot;$&quot;* #,##0.00_);_(&quot;$&quot;* \(#,##0.00\);_(&quot;$&quot;* &quot;-&quot;??_);_(@_)">
                  <c:v>0</c:v>
                </c:pt>
                <c:pt idx="14" formatCode="_(&quot;$&quot;* #,##0.00_);_(&quot;$&quot;* \(#,##0.00\);_(&quot;$&quot;* &quot;-&quot;??_);_(@_)">
                  <c:v>7603</c:v>
                </c:pt>
                <c:pt idx="16" formatCode="_(&quot;$&quot;* #,##0.00_);_(&quot;$&quot;* \(#,##0.00\);_(&quot;$&quot;* &quot;-&quot;??_);_(@_)">
                  <c:v>450</c:v>
                </c:pt>
                <c:pt idx="17" formatCode="_(&quot;$&quot;* #,##0.00_);_(&quot;$&quot;* \(#,##0.00\);_(&quot;$&quot;* &quot;-&quot;??_);_(@_)">
                  <c:v>180</c:v>
                </c:pt>
                <c:pt idx="18" formatCode="_(&quot;$&quot;* #,##0.00_);_(&quot;$&quot;* \(#,##0.00\);_(&quot;$&quot;* &quot;-&quot;??_);_(@_)">
                  <c:v>195</c:v>
                </c:pt>
                <c:pt idx="19" formatCode="_(&quot;$&quot;* #,##0.00_);_(&quot;$&quot;* \(#,##0.00\);_(&quot;$&quot;* &quot;-&quot;??_);_(@_)">
                  <c:v>0</c:v>
                </c:pt>
                <c:pt idx="20" formatCode="_(&quot;$&quot;* #,##0.00_);_(&quot;$&quot;* \(#,##0.00\);_(&quot;$&quot;* &quot;-&quot;??_);_(@_)">
                  <c:v>0</c:v>
                </c:pt>
                <c:pt idx="21" formatCode="_(&quot;$&quot;* #,##0.00_);_(&quot;$&quot;* \(#,##0.00\);_(&quot;$&quot;* &quot;-&quot;??_);_(@_)">
                  <c:v>177</c:v>
                </c:pt>
                <c:pt idx="22" formatCode="_(&quot;$&quot;* #,##0.00_);_(&quot;$&quot;* \(#,##0.00\);_(&quot;$&quot;* &quot;-&quot;??_);_(@_)">
                  <c:v>1002</c:v>
                </c:pt>
                <c:pt idx="24" formatCode="_(&quot;$&quot;* #,##0.00_);_(&quot;$&quot;* \(#,##0.00\);_(&quot;$&quot;* &quot;-&quot;??_);_(@_)">
                  <c:v>470</c:v>
                </c:pt>
                <c:pt idx="25" formatCode="_(&quot;$&quot;* #,##0.00_);_(&quot;$&quot;* \(#,##0.00\);_(&quot;$&quot;* &quot;-&quot;??_);_(@_)">
                  <c:v>190</c:v>
                </c:pt>
                <c:pt idx="26" formatCode="_(&quot;$&quot;* #,##0.00_);_(&quot;$&quot;* \(#,##0.00\);_(&quot;$&quot;* &quot;-&quot;??_);_(@_)">
                  <c:v>198</c:v>
                </c:pt>
                <c:pt idx="27" formatCode="_(&quot;$&quot;* #,##0.00_);_(&quot;$&quot;* \(#,##0.00\);_(&quot;$&quot;* &quot;-&quot;??_);_(@_)">
                  <c:v>0</c:v>
                </c:pt>
                <c:pt idx="28" formatCode="_(&quot;$&quot;* #,##0.00_);_(&quot;$&quot;* \(#,##0.00\);_(&quot;$&quot;* &quot;-&quot;??_);_(@_)">
                  <c:v>0</c:v>
                </c:pt>
                <c:pt idx="29" formatCode="_(&quot;$&quot;* #,##0.00_);_(&quot;$&quot;* \(#,##0.00\);_(&quot;$&quot;* &quot;-&quot;??_);_(@_)">
                  <c:v>150</c:v>
                </c:pt>
                <c:pt idx="30" formatCode="_(&quot;$&quot;* #,##0.00_);_(&quot;$&quot;* \(#,##0.00\);_(&quot;$&quot;* &quot;-&quot;??_);_(@_)">
                  <c:v>146</c:v>
                </c:pt>
                <c:pt idx="31" formatCode="_(&quot;$&quot;* #,##0.00_);_(&quot;$&quot;* \(#,##0.00\);_(&quot;$&quot;* &quot;-&quot;??_);_(@_)">
                  <c:v>1154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E3-4AF5-88CE-568C524638A5}"/>
            </c:ext>
          </c:extLst>
        </c:ser>
        <c:ser>
          <c:idx val="2"/>
          <c:order val="2"/>
          <c:tx>
            <c:strRef>
              <c:f>Sheet1!$K$39</c:f>
              <c:strCache>
                <c:ptCount val="1"/>
                <c:pt idx="0">
                  <c:v>Savings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val>
            <c:numRef>
              <c:f>Sheet1!$K$40:$K$71</c:f>
              <c:numCache>
                <c:formatCode>General</c:formatCode>
                <c:ptCount val="32"/>
                <c:pt idx="2" formatCode="_(&quot;$&quot;* #,##0.00_);_(&quot;$&quot;* \(#,##0.00\);_(&quot;$&quot;* &quot;-&quot;??_);_(@_)">
                  <c:v>500</c:v>
                </c:pt>
                <c:pt idx="3" formatCode="_(&quot;$&quot;* #,##0.00_);_(&quot;$&quot;* \(#,##0.00\);_(&quot;$&quot;* &quot;-&quot;??_);_(@_)">
                  <c:v>10</c:v>
                </c:pt>
                <c:pt idx="4" formatCode="_(&quot;$&quot;* #,##0.00_);_(&quot;$&quot;* \(#,##0.00\);_(&quot;$&quot;* &quot;-&quot;??_);_(@_)">
                  <c:v>10</c:v>
                </c:pt>
                <c:pt idx="5" formatCode="_(&quot;$&quot;* #,##0.00_);_(&quot;$&quot;* \(#,##0.00\);_(&quot;$&quot;* &quot;-&quot;??_);_(@_)">
                  <c:v>0</c:v>
                </c:pt>
                <c:pt idx="6" formatCode="_(&quot;$&quot;* #,##0.00_);_(&quot;$&quot;* \(#,##0.00\);_(&quot;$&quot;* &quot;-&quot;??_);_(@_)">
                  <c:v>10</c:v>
                </c:pt>
                <c:pt idx="7" formatCode="_(&quot;$&quot;* #,##0.00_);_(&quot;$&quot;* \(#,##0.00\);_(&quot;$&quot;* &quot;-&quot;??_);_(@_)">
                  <c:v>1</c:v>
                </c:pt>
                <c:pt idx="8" formatCode="_(&quot;$&quot;* #,##0.00_);_(&quot;$&quot;* \(#,##0.00\);_(&quot;$&quot;* &quot;-&quot;??_);_(@_)">
                  <c:v>0</c:v>
                </c:pt>
                <c:pt idx="9" formatCode="_(&quot;$&quot;* #,##0.00_);_(&quot;$&quot;* \(#,##0.00\);_(&quot;$&quot;* &quot;-&quot;??_);_(@_)">
                  <c:v>6</c:v>
                </c:pt>
                <c:pt idx="10" formatCode="_(&quot;$&quot;* #,##0.00_);_(&quot;$&quot;* \(#,##0.00\);_(&quot;$&quot;* &quot;-&quot;??_);_(@_)">
                  <c:v>100</c:v>
                </c:pt>
                <c:pt idx="11" formatCode="_(&quot;$&quot;* #,##0.00_);_(&quot;$&quot;* \(#,##0.00\);_(&quot;$&quot;* &quot;-&quot;??_);_(@_)">
                  <c:v>100</c:v>
                </c:pt>
                <c:pt idx="12" formatCode="_(&quot;$&quot;* #,##0.00_);_(&quot;$&quot;* \(#,##0.00\);_(&quot;$&quot;* &quot;-&quot;??_);_(@_)">
                  <c:v>0</c:v>
                </c:pt>
                <c:pt idx="13" formatCode="_(&quot;$&quot;* #,##0.00_);_(&quot;$&quot;* \(#,##0.00\);_(&quot;$&quot;* &quot;-&quot;??_);_(@_)">
                  <c:v>0</c:v>
                </c:pt>
                <c:pt idx="14" formatCode="_(&quot;$&quot;* #,##0.00_);_(&quot;$&quot;* \(#,##0.00\);_(&quot;$&quot;* &quot;-&quot;??_);_(@_)">
                  <c:v>737</c:v>
                </c:pt>
                <c:pt idx="16" formatCode="_(&quot;$&quot;* #,##0.00_);_(&quot;$&quot;* \(#,##0.00\);_(&quot;$&quot;* &quot;-&quot;??_);_(@_)">
                  <c:v>50</c:v>
                </c:pt>
                <c:pt idx="17" formatCode="_(&quot;$&quot;* #,##0.00_);_(&quot;$&quot;* \(#,##0.00\);_(&quot;$&quot;* &quot;-&quot;??_);_(@_)">
                  <c:v>20</c:v>
                </c:pt>
                <c:pt idx="18" formatCode="_(&quot;$&quot;* #,##0.00_);_(&quot;$&quot;* \(#,##0.00\);_(&quot;$&quot;* &quot;-&quot;??_);_(@_)">
                  <c:v>5</c:v>
                </c:pt>
                <c:pt idx="19" formatCode="_(&quot;$&quot;* #,##0.00_);_(&quot;$&quot;* \(#,##0.00\);_(&quot;$&quot;* &quot;-&quot;??_);_(@_)">
                  <c:v>0</c:v>
                </c:pt>
                <c:pt idx="20" formatCode="_(&quot;$&quot;* #,##0.00_);_(&quot;$&quot;* \(#,##0.00\);_(&quot;$&quot;* &quot;-&quot;??_);_(@_)">
                  <c:v>0</c:v>
                </c:pt>
                <c:pt idx="21" formatCode="_(&quot;$&quot;* #,##0.00_);_(&quot;$&quot;* \(#,##0.00\);_(&quot;$&quot;* &quot;-&quot;??_);_(@_)">
                  <c:v>23</c:v>
                </c:pt>
                <c:pt idx="22" formatCode="_(&quot;$&quot;* #,##0.00_);_(&quot;$&quot;* \(#,##0.00\);_(&quot;$&quot;* &quot;-&quot;??_);_(@_)">
                  <c:v>98</c:v>
                </c:pt>
                <c:pt idx="24" formatCode="_(* #,##0.00_);_(* \(#,##0.00\);_(* &quot;-&quot;??_);_(@_)">
                  <c:v>10</c:v>
                </c:pt>
                <c:pt idx="25" formatCode="_(* #,##0.00_);_(* \(#,##0.00\);_(* &quot;-&quot;??_);_(@_)">
                  <c:v>10</c:v>
                </c:pt>
                <c:pt idx="26" formatCode="_(* #,##0.00_);_(* \(#,##0.00\);_(* &quot;-&quot;??_);_(@_)">
                  <c:v>1</c:v>
                </c:pt>
                <c:pt idx="27" formatCode="_(* #,##0.00_);_(* \(#,##0.00\);_(* &quot;-&quot;??_);_(@_)">
                  <c:v>0</c:v>
                </c:pt>
                <c:pt idx="28" formatCode="_(* #,##0.00_);_(* \(#,##0.00\);_(* &quot;-&quot;??_);_(@_)">
                  <c:v>0</c:v>
                </c:pt>
                <c:pt idx="29" formatCode="_(* #,##0.00_);_(* \(#,##0.00\);_(* &quot;-&quot;??_);_(@_)">
                  <c:v>5</c:v>
                </c:pt>
                <c:pt idx="30" formatCode="_(* #,##0.00_);_(* \(#,##0.00\);_(* &quot;-&quot;??_);_(@_)">
                  <c:v>4</c:v>
                </c:pt>
                <c:pt idx="31" formatCode="_(&quot;$&quot;* #,##0.00_);_(&quot;$&quot;* \(#,##0.00\);_(&quot;$&quot;* &quot;-&quot;??_);_(@_)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E3-4AF5-88CE-568C524638A5}"/>
            </c:ext>
          </c:extLst>
        </c:ser>
        <c:ser>
          <c:idx val="3"/>
          <c:order val="3"/>
          <c:tx>
            <c:strRef>
              <c:f>Sheet1!$L$39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val>
            <c:numRef>
              <c:f>Sheet1!$L$40:$L$71</c:f>
              <c:numCache>
                <c:formatCode>General</c:formatCode>
                <c:ptCount val="3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E3-4AF5-88CE-568C524638A5}"/>
            </c:ext>
          </c:extLst>
        </c:ser>
        <c:ser>
          <c:idx val="4"/>
          <c:order val="4"/>
          <c:tx>
            <c:strRef>
              <c:f>Sheet1!$M$39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val>
            <c:numRef>
              <c:f>Sheet1!$M$40:$M$71</c:f>
              <c:numCache>
                <c:formatCode>General</c:formatCode>
                <c:ptCount val="3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E3-4AF5-88CE-568C524638A5}"/>
            </c:ext>
          </c:extLst>
        </c:ser>
        <c:ser>
          <c:idx val="5"/>
          <c:order val="5"/>
          <c:tx>
            <c:strRef>
              <c:f>Sheet1!$N$39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val>
            <c:numRef>
              <c:f>Sheet1!$N$40:$N$71</c:f>
              <c:numCache>
                <c:formatCode>General</c:formatCode>
                <c:ptCount val="3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E3-4AF5-88CE-568C524638A5}"/>
            </c:ext>
          </c:extLst>
        </c:ser>
        <c:ser>
          <c:idx val="6"/>
          <c:order val="6"/>
          <c:tx>
            <c:strRef>
              <c:f>Sheet1!$O$39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Sheet1!$O$40:$O$71</c:f>
              <c:numCache>
                <c:formatCode>General</c:formatCode>
                <c:ptCount val="3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0E3-4AF5-88CE-568C524638A5}"/>
            </c:ext>
          </c:extLst>
        </c:ser>
        <c:ser>
          <c:idx val="7"/>
          <c:order val="7"/>
          <c:tx>
            <c:strRef>
              <c:f>Sheet1!$P$39</c:f>
              <c:strCache>
                <c:ptCount val="1"/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Sheet1!$P$40:$P$71</c:f>
              <c:numCache>
                <c:formatCode>General</c:formatCode>
                <c:ptCount val="3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0E3-4AF5-88CE-568C524638A5}"/>
            </c:ext>
          </c:extLst>
        </c:ser>
        <c:ser>
          <c:idx val="8"/>
          <c:order val="8"/>
          <c:tx>
            <c:strRef>
              <c:f>Sheet1!$Q$39</c:f>
              <c:strCache>
                <c:ptCount val="1"/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Sheet1!$Q$40:$Q$71</c:f>
              <c:numCache>
                <c:formatCode>General</c:formatCode>
                <c:ptCount val="3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0E3-4AF5-88CE-568C524638A5}"/>
            </c:ext>
          </c:extLst>
        </c:ser>
        <c:ser>
          <c:idx val="9"/>
          <c:order val="9"/>
          <c:tx>
            <c:strRef>
              <c:f>Sheet1!$R$39</c:f>
              <c:strCache>
                <c:ptCount val="1"/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Sheet1!$R$40:$R$71</c:f>
              <c:numCache>
                <c:formatCode>General</c:formatCode>
                <c:ptCount val="3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0E3-4AF5-88CE-568C524638A5}"/>
            </c:ext>
          </c:extLst>
        </c:ser>
        <c:ser>
          <c:idx val="10"/>
          <c:order val="10"/>
          <c:tx>
            <c:strRef>
              <c:f>Sheet1!$S$39</c:f>
              <c:strCache>
                <c:ptCount val="1"/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Sheet1!$S$40:$S$71</c:f>
              <c:numCache>
                <c:formatCode>General</c:formatCode>
                <c:ptCount val="3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0E3-4AF5-88CE-568C524638A5}"/>
            </c:ext>
          </c:extLst>
        </c:ser>
        <c:ser>
          <c:idx val="11"/>
          <c:order val="11"/>
          <c:tx>
            <c:strRef>
              <c:f>Sheet1!$T$39</c:f>
              <c:strCache>
                <c:ptCount val="1"/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Sheet1!$T$40:$T$71</c:f>
              <c:numCache>
                <c:formatCode>General</c:formatCode>
                <c:ptCount val="3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0E3-4AF5-88CE-568C52463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65904"/>
        <c:axId val="458458032"/>
        <c:axId val="564156392"/>
      </c:line3DChart>
      <c:catAx>
        <c:axId val="458465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458458032"/>
        <c:crosses val="autoZero"/>
        <c:auto val="1"/>
        <c:lblAlgn val="ctr"/>
        <c:lblOffset val="100"/>
        <c:noMultiLvlLbl val="0"/>
      </c:catAx>
      <c:valAx>
        <c:axId val="45845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458465904"/>
        <c:crosses val="autoZero"/>
        <c:crossBetween val="between"/>
      </c:valAx>
      <c:serAx>
        <c:axId val="56415639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458458032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59531</xdr:rowOff>
    </xdr:from>
    <xdr:to>
      <xdr:col>10</xdr:col>
      <xdr:colOff>1059656</xdr:colOff>
      <xdr:row>37</xdr:row>
      <xdr:rowOff>35719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694AAC5-20CC-4772-B7FF-EF07858B00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857249</xdr:colOff>
      <xdr:row>8</xdr:row>
      <xdr:rowOff>0</xdr:rowOff>
    </xdr:from>
    <xdr:to>
      <xdr:col>10</xdr:col>
      <xdr:colOff>776525</xdr:colOff>
      <xdr:row>10</xdr:row>
      <xdr:rowOff>128831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FCF4139-AF03-4D0C-AEBA-131B5ADB1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13093" y="1428750"/>
          <a:ext cx="3431620" cy="7003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53277-0ADD-4C73-ADEF-21DD0BA5FE99}">
  <dimension ref="A1:T72"/>
  <sheetViews>
    <sheetView tabSelected="1" view="pageLayout" zoomScale="64" zoomScaleNormal="100" zoomScalePageLayoutView="64" workbookViewId="0">
      <selection activeCell="C8" sqref="C8:K11"/>
    </sheetView>
  </sheetViews>
  <sheetFormatPr defaultRowHeight="14.4" x14ac:dyDescent="0.3"/>
  <cols>
    <col min="1" max="1" width="26" customWidth="1"/>
    <col min="2" max="2" width="18.21875" customWidth="1"/>
    <col min="3" max="3" width="15.109375" customWidth="1"/>
    <col min="4" max="4" width="15.33203125" customWidth="1"/>
    <col min="5" max="5" width="15.21875" customWidth="1"/>
    <col min="6" max="6" width="14.6640625" customWidth="1"/>
    <col min="7" max="7" width="16.44140625" customWidth="1"/>
    <col min="8" max="8" width="17.5546875" customWidth="1"/>
    <col min="9" max="9" width="17.44140625" customWidth="1"/>
    <col min="10" max="10" width="14" customWidth="1"/>
    <col min="11" max="11" width="15" customWidth="1"/>
  </cols>
  <sheetData>
    <row r="1" spans="1:11" ht="14.4" customHeight="1" x14ac:dyDescent="0.3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4.4" customHeigh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14.4" customHeigh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ht="14.4" customHeigh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14.4" customHeigh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ht="14.4" customHeight="1" x14ac:dyDescent="0.3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 x14ac:dyDescent="0.3">
      <c r="A7" s="8" t="s">
        <v>36</v>
      </c>
      <c r="B7" s="9"/>
      <c r="C7" s="9"/>
      <c r="D7" s="9"/>
      <c r="E7" s="9"/>
      <c r="F7" s="9"/>
      <c r="G7" s="9"/>
      <c r="H7" s="9"/>
      <c r="I7" s="28"/>
      <c r="J7" s="28"/>
      <c r="K7" s="28"/>
    </row>
    <row r="8" spans="1:11" x14ac:dyDescent="0.3">
      <c r="A8" s="2"/>
      <c r="B8" s="1"/>
      <c r="C8" s="29"/>
      <c r="D8" s="29"/>
      <c r="E8" s="29"/>
      <c r="F8" s="29"/>
      <c r="G8" s="29"/>
      <c r="H8" s="29"/>
      <c r="I8" s="29"/>
      <c r="J8" s="29"/>
      <c r="K8" s="29"/>
    </row>
    <row r="9" spans="1:11" ht="22.65" customHeight="1" x14ac:dyDescent="0.3">
      <c r="A9" s="8" t="s">
        <v>38</v>
      </c>
      <c r="B9" s="10">
        <v>2250</v>
      </c>
      <c r="C9" s="29"/>
      <c r="D9" s="29"/>
      <c r="E9" s="29"/>
      <c r="F9" s="29"/>
      <c r="G9" s="29"/>
      <c r="H9" s="29"/>
      <c r="I9" s="29"/>
      <c r="J9" s="29"/>
      <c r="K9" s="29"/>
    </row>
    <row r="10" spans="1:11" ht="22.65" customHeight="1" x14ac:dyDescent="0.3">
      <c r="A10" s="8" t="s">
        <v>39</v>
      </c>
      <c r="B10" s="10">
        <v>25</v>
      </c>
      <c r="C10" s="29"/>
      <c r="D10" s="29"/>
      <c r="E10" s="29"/>
      <c r="F10" s="29"/>
      <c r="G10" s="29"/>
      <c r="H10" s="29"/>
      <c r="I10" s="29"/>
      <c r="J10" s="29"/>
      <c r="K10" s="29"/>
    </row>
    <row r="11" spans="1:11" ht="22.65" customHeight="1" x14ac:dyDescent="0.3">
      <c r="A11" s="8" t="s">
        <v>1</v>
      </c>
      <c r="B11" s="10">
        <v>40</v>
      </c>
      <c r="C11" s="29"/>
      <c r="D11" s="29"/>
      <c r="E11" s="29"/>
      <c r="F11" s="29"/>
      <c r="G11" s="29"/>
      <c r="H11" s="29"/>
      <c r="I11" s="29"/>
      <c r="J11" s="29"/>
      <c r="K11" s="29"/>
    </row>
    <row r="12" spans="1:11" ht="19.8" customHeight="1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ht="19.8" customHeight="1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1" ht="19.8" customHeigh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19.8" customHeight="1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11" ht="19.8" customHeight="1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7" spans="1:11" ht="19.8" customHeight="1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1" ht="19.8" customHeight="1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</row>
    <row r="19" spans="1:11" ht="19.8" customHeight="1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</row>
    <row r="20" spans="1:11" ht="19.8" customHeight="1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1:11" ht="19.8" customHeight="1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1" ht="19.8" customHeight="1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</row>
    <row r="23" spans="1:11" ht="19.8" customHeight="1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spans="1:11" ht="19.8" customHeight="1" x14ac:dyDescent="0.3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1" ht="19.8" customHeight="1" x14ac:dyDescent="0.3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1" ht="19.8" customHeight="1" x14ac:dyDescent="0.3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1" ht="19.8" customHeight="1" x14ac:dyDescent="0.3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1" ht="19.8" customHeight="1" x14ac:dyDescent="0.3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1" ht="19.8" customHeight="1" x14ac:dyDescent="0.3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</row>
    <row r="30" spans="1:11" ht="19.8" customHeight="1" x14ac:dyDescent="0.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</row>
    <row r="31" spans="1:11" ht="19.8" customHeight="1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</row>
    <row r="32" spans="1:11" ht="19.8" customHeight="1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</row>
    <row r="33" spans="1:11" ht="19.8" customHeight="1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</row>
    <row r="34" spans="1:11" ht="19.8" customHeight="1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</row>
    <row r="35" spans="1:11" ht="19.8" customHeight="1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</row>
    <row r="36" spans="1:11" ht="19.8" customHeight="1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</row>
    <row r="37" spans="1:11" ht="19.8" customHeight="1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</row>
    <row r="38" spans="1:11" ht="16.95" customHeight="1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</row>
    <row r="39" spans="1:11" ht="16.95" customHeight="1" x14ac:dyDescent="0.3">
      <c r="A39" s="5" t="s">
        <v>27</v>
      </c>
      <c r="B39" s="6" t="s">
        <v>28</v>
      </c>
      <c r="C39" s="6" t="s">
        <v>29</v>
      </c>
      <c r="D39" s="6" t="s">
        <v>30</v>
      </c>
      <c r="E39" s="6" t="s">
        <v>35</v>
      </c>
      <c r="F39" s="7" t="s">
        <v>42</v>
      </c>
      <c r="G39" s="6" t="s">
        <v>31</v>
      </c>
      <c r="H39" s="6" t="s">
        <v>32</v>
      </c>
      <c r="I39" s="6" t="s">
        <v>33</v>
      </c>
      <c r="J39" s="6" t="s">
        <v>34</v>
      </c>
      <c r="K39" s="7" t="s">
        <v>43</v>
      </c>
    </row>
    <row r="40" spans="1:11" ht="16.95" customHeight="1" x14ac:dyDescent="0.3">
      <c r="A40" s="13" t="s">
        <v>40</v>
      </c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ht="16.95" customHeight="1" x14ac:dyDescent="0.3">
      <c r="A41" s="19" t="s">
        <v>44</v>
      </c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ht="16.95" customHeight="1" x14ac:dyDescent="0.3">
      <c r="A42" s="14" t="s">
        <v>3</v>
      </c>
      <c r="B42" s="11">
        <v>2250</v>
      </c>
      <c r="C42" s="11">
        <v>2250</v>
      </c>
      <c r="D42" s="11"/>
      <c r="E42" s="11"/>
      <c r="F42" s="11"/>
      <c r="G42" s="11"/>
      <c r="H42" s="11"/>
      <c r="I42" s="11">
        <v>5000</v>
      </c>
      <c r="J42" s="11">
        <f>SUM(B42:H42)</f>
        <v>4500</v>
      </c>
      <c r="K42" s="11">
        <f>I42-J42</f>
        <v>500</v>
      </c>
    </row>
    <row r="43" spans="1:11" ht="16.95" customHeight="1" x14ac:dyDescent="0.3">
      <c r="A43" s="14" t="s">
        <v>4</v>
      </c>
      <c r="B43" s="12">
        <v>25</v>
      </c>
      <c r="C43" s="12">
        <v>25</v>
      </c>
      <c r="D43" s="12"/>
      <c r="E43" s="12"/>
      <c r="F43" s="12"/>
      <c r="G43" s="12"/>
      <c r="H43" s="12"/>
      <c r="I43" s="12">
        <v>60</v>
      </c>
      <c r="J43" s="11">
        <f t="shared" ref="J43:J53" si="0">SUM(B43:H43)</f>
        <v>50</v>
      </c>
      <c r="K43" s="11">
        <f t="shared" ref="K43:K53" si="1">I43-J43</f>
        <v>10</v>
      </c>
    </row>
    <row r="44" spans="1:11" ht="16.95" customHeight="1" x14ac:dyDescent="0.3">
      <c r="A44" s="14" t="s">
        <v>5</v>
      </c>
      <c r="B44" s="12">
        <v>40</v>
      </c>
      <c r="C44" s="12">
        <v>30</v>
      </c>
      <c r="D44" s="12"/>
      <c r="E44" s="12"/>
      <c r="F44" s="12"/>
      <c r="G44" s="12"/>
      <c r="H44" s="12"/>
      <c r="I44" s="12">
        <v>80</v>
      </c>
      <c r="J44" s="11">
        <f t="shared" si="0"/>
        <v>70</v>
      </c>
      <c r="K44" s="11">
        <f t="shared" si="1"/>
        <v>10</v>
      </c>
    </row>
    <row r="45" spans="1:11" ht="16.95" customHeight="1" x14ac:dyDescent="0.3">
      <c r="A45" s="14" t="s">
        <v>6</v>
      </c>
      <c r="B45" s="12">
        <v>44</v>
      </c>
      <c r="C45" s="12">
        <v>28</v>
      </c>
      <c r="D45" s="12"/>
      <c r="E45" s="12"/>
      <c r="F45" s="12"/>
      <c r="G45" s="12"/>
      <c r="H45" s="12"/>
      <c r="I45" s="12">
        <v>72</v>
      </c>
      <c r="J45" s="11">
        <f t="shared" si="0"/>
        <v>72</v>
      </c>
      <c r="K45" s="11">
        <f t="shared" si="1"/>
        <v>0</v>
      </c>
    </row>
    <row r="46" spans="1:11" ht="16.95" customHeight="1" x14ac:dyDescent="0.3">
      <c r="A46" s="14" t="s">
        <v>7</v>
      </c>
      <c r="B46" s="12">
        <v>20</v>
      </c>
      <c r="C46" s="12">
        <v>10</v>
      </c>
      <c r="D46" s="12"/>
      <c r="E46" s="12"/>
      <c r="F46" s="12"/>
      <c r="G46" s="12"/>
      <c r="H46" s="12"/>
      <c r="I46" s="12">
        <v>40</v>
      </c>
      <c r="J46" s="11">
        <f t="shared" si="0"/>
        <v>30</v>
      </c>
      <c r="K46" s="11">
        <f t="shared" si="1"/>
        <v>10</v>
      </c>
    </row>
    <row r="47" spans="1:11" ht="16.95" customHeight="1" x14ac:dyDescent="0.3">
      <c r="A47" s="14" t="s">
        <v>8</v>
      </c>
      <c r="B47" s="12">
        <v>15</v>
      </c>
      <c r="C47" s="12">
        <v>12</v>
      </c>
      <c r="D47" s="12"/>
      <c r="E47" s="12"/>
      <c r="F47" s="12"/>
      <c r="G47" s="12"/>
      <c r="H47" s="12"/>
      <c r="I47" s="12">
        <v>28</v>
      </c>
      <c r="J47" s="11">
        <f t="shared" si="0"/>
        <v>27</v>
      </c>
      <c r="K47" s="11">
        <f t="shared" si="1"/>
        <v>1</v>
      </c>
    </row>
    <row r="48" spans="1:11" ht="16.95" customHeight="1" x14ac:dyDescent="0.3">
      <c r="A48" s="14" t="s">
        <v>9</v>
      </c>
      <c r="B48" s="12"/>
      <c r="C48" s="12"/>
      <c r="D48" s="12"/>
      <c r="E48" s="12"/>
      <c r="F48" s="12"/>
      <c r="G48" s="12"/>
      <c r="H48" s="12"/>
      <c r="I48" s="12"/>
      <c r="J48" s="11">
        <f t="shared" si="0"/>
        <v>0</v>
      </c>
      <c r="K48" s="11">
        <f t="shared" si="1"/>
        <v>0</v>
      </c>
    </row>
    <row r="49" spans="1:20" ht="16.95" customHeight="1" x14ac:dyDescent="0.3">
      <c r="A49" s="14" t="s">
        <v>10</v>
      </c>
      <c r="B49" s="12">
        <v>29</v>
      </c>
      <c r="C49" s="12">
        <v>25</v>
      </c>
      <c r="D49" s="12"/>
      <c r="E49" s="12"/>
      <c r="F49" s="12"/>
      <c r="G49" s="12"/>
      <c r="H49" s="12"/>
      <c r="I49" s="12">
        <v>60</v>
      </c>
      <c r="J49" s="11">
        <f t="shared" si="0"/>
        <v>54</v>
      </c>
      <c r="K49" s="11">
        <f t="shared" si="1"/>
        <v>6</v>
      </c>
    </row>
    <row r="50" spans="1:20" ht="16.95" customHeight="1" x14ac:dyDescent="0.3">
      <c r="A50" s="14" t="s">
        <v>11</v>
      </c>
      <c r="B50" s="12">
        <v>700</v>
      </c>
      <c r="C50" s="12">
        <v>600</v>
      </c>
      <c r="D50" s="12"/>
      <c r="E50" s="12"/>
      <c r="F50" s="12"/>
      <c r="G50" s="12"/>
      <c r="H50" s="12"/>
      <c r="I50" s="12">
        <v>1400</v>
      </c>
      <c r="J50" s="11">
        <f t="shared" si="0"/>
        <v>1300</v>
      </c>
      <c r="K50" s="11">
        <f t="shared" si="1"/>
        <v>100</v>
      </c>
    </row>
    <row r="51" spans="1:20" ht="16.95" customHeight="1" x14ac:dyDescent="0.3">
      <c r="A51" s="14" t="s">
        <v>12</v>
      </c>
      <c r="B51" s="12">
        <v>800</v>
      </c>
      <c r="C51" s="12">
        <v>700</v>
      </c>
      <c r="D51" s="12"/>
      <c r="E51" s="12"/>
      <c r="F51" s="12"/>
      <c r="G51" s="12"/>
      <c r="H51" s="12"/>
      <c r="I51" s="12">
        <v>1600</v>
      </c>
      <c r="J51" s="11">
        <f t="shared" si="0"/>
        <v>1500</v>
      </c>
      <c r="K51" s="11">
        <f t="shared" si="1"/>
        <v>100</v>
      </c>
    </row>
    <row r="52" spans="1:20" ht="16.95" customHeight="1" x14ac:dyDescent="0.3">
      <c r="A52" s="14" t="s">
        <v>13</v>
      </c>
      <c r="B52" s="12"/>
      <c r="C52" s="12"/>
      <c r="D52" s="12"/>
      <c r="E52" s="12"/>
      <c r="F52" s="12"/>
      <c r="G52" s="12"/>
      <c r="H52" s="12"/>
      <c r="I52" s="12"/>
      <c r="J52" s="11">
        <f t="shared" si="0"/>
        <v>0</v>
      </c>
      <c r="K52" s="11">
        <f t="shared" si="1"/>
        <v>0</v>
      </c>
    </row>
    <row r="53" spans="1:20" ht="16.95" customHeight="1" x14ac:dyDescent="0.3">
      <c r="A53" s="14" t="s">
        <v>2</v>
      </c>
      <c r="B53" s="12"/>
      <c r="C53" s="12"/>
      <c r="D53" s="12"/>
      <c r="E53" s="12"/>
      <c r="F53" s="12"/>
      <c r="G53" s="12"/>
      <c r="H53" s="12"/>
      <c r="I53" s="12"/>
      <c r="J53" s="11">
        <f t="shared" si="0"/>
        <v>0</v>
      </c>
      <c r="K53" s="11">
        <f t="shared" si="1"/>
        <v>0</v>
      </c>
    </row>
    <row r="54" spans="1:20" ht="16.95" customHeight="1" x14ac:dyDescent="0.3">
      <c r="A54" s="14" t="s">
        <v>41</v>
      </c>
      <c r="B54" s="15">
        <f t="shared" ref="B54:K54" si="2">SUM(B42:B53)</f>
        <v>3923</v>
      </c>
      <c r="C54" s="15">
        <f t="shared" si="2"/>
        <v>3680</v>
      </c>
      <c r="D54" s="15">
        <f t="shared" si="2"/>
        <v>0</v>
      </c>
      <c r="E54" s="15">
        <f t="shared" si="2"/>
        <v>0</v>
      </c>
      <c r="F54" s="15">
        <f t="shared" si="2"/>
        <v>0</v>
      </c>
      <c r="G54" s="15">
        <f t="shared" si="2"/>
        <v>0</v>
      </c>
      <c r="H54" s="15">
        <f t="shared" si="2"/>
        <v>0</v>
      </c>
      <c r="I54" s="15">
        <f t="shared" si="2"/>
        <v>8340</v>
      </c>
      <c r="J54" s="15">
        <f t="shared" si="2"/>
        <v>7603</v>
      </c>
      <c r="K54" s="15">
        <f t="shared" si="2"/>
        <v>737</v>
      </c>
    </row>
    <row r="55" spans="1:20" ht="16.95" customHeight="1" x14ac:dyDescent="0.3">
      <c r="A55" s="20" t="s">
        <v>45</v>
      </c>
      <c r="B55" s="21"/>
      <c r="C55" s="21"/>
      <c r="D55" s="21"/>
      <c r="E55" s="21"/>
      <c r="F55" s="21"/>
      <c r="G55" s="21"/>
      <c r="H55" s="21"/>
      <c r="I55" s="21"/>
      <c r="J55" s="21"/>
      <c r="K55" s="25"/>
      <c r="L55" s="26"/>
      <c r="M55" s="26"/>
      <c r="N55" s="26"/>
      <c r="O55" s="26"/>
      <c r="P55" s="26"/>
      <c r="Q55" s="26"/>
      <c r="R55" s="26"/>
      <c r="S55" s="26"/>
      <c r="T55" s="26"/>
    </row>
    <row r="56" spans="1:20" ht="16.95" customHeight="1" x14ac:dyDescent="0.3">
      <c r="A56" s="14" t="s">
        <v>14</v>
      </c>
      <c r="B56" s="11">
        <v>250</v>
      </c>
      <c r="C56" s="11">
        <v>200</v>
      </c>
      <c r="D56" s="11"/>
      <c r="E56" s="11"/>
      <c r="F56" s="11"/>
      <c r="G56" s="11"/>
      <c r="H56" s="11"/>
      <c r="I56" s="11">
        <v>500</v>
      </c>
      <c r="J56" s="11">
        <f>SUM(B56:H56)</f>
        <v>450</v>
      </c>
      <c r="K56" s="11">
        <f>I56-J56</f>
        <v>50</v>
      </c>
    </row>
    <row r="57" spans="1:20" ht="16.95" customHeight="1" x14ac:dyDescent="0.3">
      <c r="A57" s="14" t="s">
        <v>15</v>
      </c>
      <c r="B57" s="12">
        <v>100</v>
      </c>
      <c r="C57" s="12">
        <v>80</v>
      </c>
      <c r="D57" s="12"/>
      <c r="E57" s="12"/>
      <c r="F57" s="12"/>
      <c r="G57" s="12"/>
      <c r="H57" s="12"/>
      <c r="I57" s="12">
        <v>200</v>
      </c>
      <c r="J57" s="11">
        <f t="shared" ref="J57:J62" si="3">SUM(B57:H57)</f>
        <v>180</v>
      </c>
      <c r="K57" s="11">
        <f t="shared" ref="K57:K61" si="4">I57-J57</f>
        <v>20</v>
      </c>
    </row>
    <row r="58" spans="1:20" ht="16.95" customHeight="1" x14ac:dyDescent="0.3">
      <c r="A58" s="14" t="s">
        <v>16</v>
      </c>
      <c r="B58" s="12">
        <v>100</v>
      </c>
      <c r="C58" s="12">
        <v>95</v>
      </c>
      <c r="D58" s="12"/>
      <c r="E58" s="12"/>
      <c r="F58" s="12"/>
      <c r="G58" s="12"/>
      <c r="H58" s="12"/>
      <c r="I58" s="12">
        <v>200</v>
      </c>
      <c r="J58" s="11">
        <f t="shared" si="3"/>
        <v>195</v>
      </c>
      <c r="K58" s="11">
        <f t="shared" si="4"/>
        <v>5</v>
      </c>
    </row>
    <row r="59" spans="1:20" ht="16.95" customHeight="1" x14ac:dyDescent="0.3">
      <c r="A59" s="14" t="s">
        <v>17</v>
      </c>
      <c r="B59" s="12"/>
      <c r="C59" s="12"/>
      <c r="D59" s="12"/>
      <c r="E59" s="12"/>
      <c r="F59" s="12"/>
      <c r="G59" s="12"/>
      <c r="H59" s="12"/>
      <c r="I59" s="12"/>
      <c r="J59" s="11">
        <f t="shared" si="3"/>
        <v>0</v>
      </c>
      <c r="K59" s="11">
        <f t="shared" si="4"/>
        <v>0</v>
      </c>
    </row>
    <row r="60" spans="1:20" ht="16.95" customHeight="1" x14ac:dyDescent="0.3">
      <c r="A60" s="14" t="s">
        <v>18</v>
      </c>
      <c r="B60" s="12"/>
      <c r="C60" s="12"/>
      <c r="D60" s="12"/>
      <c r="E60" s="12"/>
      <c r="F60" s="12"/>
      <c r="G60" s="12"/>
      <c r="H60" s="12"/>
      <c r="I60" s="12"/>
      <c r="J60" s="11">
        <f t="shared" si="3"/>
        <v>0</v>
      </c>
      <c r="K60" s="11">
        <f t="shared" si="4"/>
        <v>0</v>
      </c>
    </row>
    <row r="61" spans="1:20" ht="16.95" customHeight="1" x14ac:dyDescent="0.3">
      <c r="A61" s="14" t="s">
        <v>19</v>
      </c>
      <c r="B61" s="12">
        <v>100</v>
      </c>
      <c r="C61" s="12">
        <v>77</v>
      </c>
      <c r="D61" s="12"/>
      <c r="E61" s="12"/>
      <c r="F61" s="12"/>
      <c r="G61" s="12"/>
      <c r="H61" s="12"/>
      <c r="I61" s="12">
        <v>200</v>
      </c>
      <c r="J61" s="11">
        <f t="shared" si="3"/>
        <v>177</v>
      </c>
      <c r="K61" s="11">
        <f t="shared" si="4"/>
        <v>23</v>
      </c>
    </row>
    <row r="62" spans="1:20" ht="16.95" customHeight="1" x14ac:dyDescent="0.3">
      <c r="A62" s="14" t="s">
        <v>41</v>
      </c>
      <c r="B62" s="16">
        <f>SUM(B56:B61)</f>
        <v>550</v>
      </c>
      <c r="C62" s="16">
        <f>SUM(C56:C61)</f>
        <v>452</v>
      </c>
      <c r="D62" s="16">
        <f t="shared" ref="D62:I62" si="5">SUM(D56:D61)</f>
        <v>0</v>
      </c>
      <c r="E62" s="16">
        <f t="shared" si="5"/>
        <v>0</v>
      </c>
      <c r="F62" s="16">
        <f t="shared" si="5"/>
        <v>0</v>
      </c>
      <c r="G62" s="16">
        <f t="shared" si="5"/>
        <v>0</v>
      </c>
      <c r="H62" s="16">
        <f t="shared" si="5"/>
        <v>0</v>
      </c>
      <c r="I62" s="16">
        <f t="shared" si="5"/>
        <v>1100</v>
      </c>
      <c r="J62" s="16">
        <f t="shared" si="3"/>
        <v>1002</v>
      </c>
      <c r="K62" s="16">
        <f>SUM(K56:K61)</f>
        <v>98</v>
      </c>
    </row>
    <row r="63" spans="1:20" ht="16.95" customHeight="1" x14ac:dyDescent="0.3">
      <c r="A63" s="20" t="s">
        <v>37</v>
      </c>
      <c r="B63" s="21"/>
      <c r="C63" s="21"/>
      <c r="D63" s="21"/>
      <c r="E63" s="21"/>
      <c r="F63" s="21"/>
      <c r="G63" s="21"/>
      <c r="H63" s="21"/>
      <c r="I63" s="21"/>
      <c r="J63" s="21"/>
      <c r="K63" s="25"/>
      <c r="L63" s="26"/>
      <c r="M63" s="26"/>
      <c r="N63" s="26"/>
      <c r="O63" s="26"/>
      <c r="P63" s="26"/>
      <c r="Q63" s="26"/>
      <c r="R63" s="26"/>
      <c r="S63" s="26"/>
      <c r="T63" s="26"/>
    </row>
    <row r="64" spans="1:20" ht="16.95" customHeight="1" x14ac:dyDescent="0.3">
      <c r="A64" s="14" t="s">
        <v>20</v>
      </c>
      <c r="B64" s="11">
        <v>250</v>
      </c>
      <c r="C64" s="11">
        <v>220</v>
      </c>
      <c r="D64" s="11"/>
      <c r="E64" s="11"/>
      <c r="F64" s="11"/>
      <c r="G64" s="11"/>
      <c r="H64" s="11"/>
      <c r="I64" s="11">
        <v>480</v>
      </c>
      <c r="J64" s="11">
        <f>SUM(B64:H64)</f>
        <v>470</v>
      </c>
      <c r="K64" s="18">
        <f>I64-J64</f>
        <v>10</v>
      </c>
    </row>
    <row r="65" spans="1:20" ht="16.95" customHeight="1" x14ac:dyDescent="0.3">
      <c r="A65" s="14" t="s">
        <v>21</v>
      </c>
      <c r="B65" s="12">
        <v>100</v>
      </c>
      <c r="C65" s="12">
        <v>90</v>
      </c>
      <c r="D65" s="12"/>
      <c r="E65" s="12"/>
      <c r="F65" s="12"/>
      <c r="G65" s="12"/>
      <c r="H65" s="12"/>
      <c r="I65" s="12">
        <v>200</v>
      </c>
      <c r="J65" s="11">
        <f t="shared" ref="J65:J70" si="6">SUM(B65:H65)</f>
        <v>190</v>
      </c>
      <c r="K65" s="18">
        <f t="shared" ref="K65:K70" si="7">I65-J65</f>
        <v>10</v>
      </c>
    </row>
    <row r="66" spans="1:20" ht="16.95" customHeight="1" x14ac:dyDescent="0.3">
      <c r="A66" s="14" t="s">
        <v>22</v>
      </c>
      <c r="B66" s="12">
        <v>100</v>
      </c>
      <c r="C66" s="12">
        <v>98</v>
      </c>
      <c r="D66" s="12"/>
      <c r="E66" s="12"/>
      <c r="F66" s="12"/>
      <c r="G66" s="12"/>
      <c r="H66" s="12"/>
      <c r="I66" s="12">
        <v>199</v>
      </c>
      <c r="J66" s="11">
        <f t="shared" si="6"/>
        <v>198</v>
      </c>
      <c r="K66" s="18">
        <f t="shared" si="7"/>
        <v>1</v>
      </c>
    </row>
    <row r="67" spans="1:20" ht="16.95" customHeight="1" x14ac:dyDescent="0.3">
      <c r="A67" s="14" t="s">
        <v>23</v>
      </c>
      <c r="B67" s="12"/>
      <c r="C67" s="12"/>
      <c r="D67" s="12"/>
      <c r="E67" s="12"/>
      <c r="F67" s="12"/>
      <c r="G67" s="12"/>
      <c r="H67" s="12"/>
      <c r="I67" s="12"/>
      <c r="J67" s="11">
        <f t="shared" si="6"/>
        <v>0</v>
      </c>
      <c r="K67" s="18">
        <f t="shared" si="7"/>
        <v>0</v>
      </c>
    </row>
    <row r="68" spans="1:20" ht="16.95" customHeight="1" x14ac:dyDescent="0.3">
      <c r="A68" s="14" t="s">
        <v>24</v>
      </c>
      <c r="B68" s="12"/>
      <c r="C68" s="12"/>
      <c r="D68" s="12"/>
      <c r="E68" s="12"/>
      <c r="F68" s="12"/>
      <c r="G68" s="12"/>
      <c r="H68" s="12"/>
      <c r="I68" s="12"/>
      <c r="J68" s="11">
        <f t="shared" si="6"/>
        <v>0</v>
      </c>
      <c r="K68" s="18">
        <f t="shared" si="7"/>
        <v>0</v>
      </c>
    </row>
    <row r="69" spans="1:20" ht="16.95" customHeight="1" x14ac:dyDescent="0.3">
      <c r="A69" s="14" t="s">
        <v>25</v>
      </c>
      <c r="B69" s="12">
        <v>100</v>
      </c>
      <c r="C69" s="12">
        <v>50</v>
      </c>
      <c r="D69" s="12"/>
      <c r="E69" s="12"/>
      <c r="F69" s="12"/>
      <c r="G69" s="12"/>
      <c r="H69" s="12"/>
      <c r="I69" s="12">
        <v>155</v>
      </c>
      <c r="J69" s="11">
        <f t="shared" si="6"/>
        <v>150</v>
      </c>
      <c r="K69" s="18">
        <f t="shared" si="7"/>
        <v>5</v>
      </c>
    </row>
    <row r="70" spans="1:20" ht="16.95" customHeight="1" x14ac:dyDescent="0.3">
      <c r="A70" s="14" t="s">
        <v>26</v>
      </c>
      <c r="B70" s="11">
        <v>101</v>
      </c>
      <c r="C70" s="11">
        <v>45</v>
      </c>
      <c r="D70" s="11"/>
      <c r="E70" s="11"/>
      <c r="F70" s="11"/>
      <c r="G70" s="11"/>
      <c r="H70" s="11"/>
      <c r="I70" s="11">
        <v>150</v>
      </c>
      <c r="J70" s="11">
        <f t="shared" si="6"/>
        <v>146</v>
      </c>
      <c r="K70" s="18">
        <f t="shared" si="7"/>
        <v>4</v>
      </c>
    </row>
    <row r="71" spans="1:20" ht="16.95" customHeight="1" x14ac:dyDescent="0.3">
      <c r="A71" s="14" t="s">
        <v>41</v>
      </c>
      <c r="B71" s="17">
        <f>SUM(B64:B70)</f>
        <v>651</v>
      </c>
      <c r="C71" s="17">
        <f>SUM(C64:C70)</f>
        <v>503</v>
      </c>
      <c r="D71" s="17">
        <f t="shared" ref="D71:K71" si="8">SUM(D64:D70)</f>
        <v>0</v>
      </c>
      <c r="E71" s="17">
        <f t="shared" si="8"/>
        <v>0</v>
      </c>
      <c r="F71" s="17">
        <f t="shared" si="8"/>
        <v>0</v>
      </c>
      <c r="G71" s="17">
        <f t="shared" si="8"/>
        <v>0</v>
      </c>
      <c r="H71" s="17">
        <f t="shared" si="8"/>
        <v>0</v>
      </c>
      <c r="I71" s="17">
        <f t="shared" si="8"/>
        <v>1184</v>
      </c>
      <c r="J71" s="17">
        <f t="shared" si="8"/>
        <v>1154</v>
      </c>
      <c r="K71" s="17">
        <f t="shared" si="8"/>
        <v>30</v>
      </c>
    </row>
    <row r="72" spans="1:20" x14ac:dyDescent="0.3">
      <c r="A72" s="23" t="s">
        <v>41</v>
      </c>
      <c r="B72" s="22"/>
      <c r="C72" s="22"/>
      <c r="D72" s="22"/>
      <c r="E72" s="22"/>
      <c r="F72" s="22"/>
      <c r="G72" s="22"/>
      <c r="H72" s="22"/>
      <c r="I72" s="24">
        <f>SUM(I42:I71)</f>
        <v>21248</v>
      </c>
      <c r="J72" s="24">
        <f>SUM(J42:J71)</f>
        <v>19518</v>
      </c>
      <c r="K72" s="24">
        <f>SUM(K42:K71)</f>
        <v>1730</v>
      </c>
      <c r="L72" s="22"/>
      <c r="M72" s="22"/>
      <c r="N72" s="22"/>
      <c r="O72" s="22"/>
      <c r="P72" s="22"/>
      <c r="Q72" s="22"/>
      <c r="R72" s="22"/>
      <c r="S72" s="22"/>
      <c r="T72" s="22"/>
    </row>
  </sheetData>
  <mergeCells count="6">
    <mergeCell ref="A1:K6"/>
    <mergeCell ref="K55:T55"/>
    <mergeCell ref="K63:T63"/>
    <mergeCell ref="A12:K38"/>
    <mergeCell ref="I7:K7"/>
    <mergeCell ref="C8:K11"/>
  </mergeCells>
  <pageMargins left="0.7" right="0.7" top="0.75" bottom="0.75" header="0.3" footer="0.3"/>
  <pageSetup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2021-11-18T07:13:55Z</cp:lastPrinted>
  <dcterms:created xsi:type="dcterms:W3CDTF">2021-06-09T07:13:38Z</dcterms:created>
  <dcterms:modified xsi:type="dcterms:W3CDTF">2021-11-18T07:37:36Z</dcterms:modified>
</cp:coreProperties>
</file>